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2570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OTP'!$A$1:$I$75</definedName>
  </definedNames>
  <calcPr fullCalcOnLoad="1"/>
</workbook>
</file>

<file path=xl/sharedStrings.xml><?xml version="1.0" encoding="utf-8"?>
<sst xmlns="http://schemas.openxmlformats.org/spreadsheetml/2006/main" count="60" uniqueCount="52">
  <si>
    <t>Conditions de règlement</t>
  </si>
  <si>
    <t xml:space="preserve">Adresse Email </t>
  </si>
  <si>
    <t>Descriptif produits</t>
  </si>
  <si>
    <t>Code produit</t>
  </si>
  <si>
    <t>Contacts Insight</t>
  </si>
  <si>
    <t>Ligne Directe</t>
  </si>
  <si>
    <t>Quantités</t>
  </si>
  <si>
    <t>Tous nos prix sont susceptibles d'être modifiés si changements de tarifs sans préavis de la part des éditeurs .</t>
  </si>
  <si>
    <t>Merci de préciser votre numéro de commande ainsi que vos adresses de livraison et de facturation afin de traiter rapidement votre commande.</t>
  </si>
  <si>
    <t>Notre proposition a été faite sur la base de nos conditions générales de vente.</t>
  </si>
  <si>
    <t>Prix Unitaire €HT</t>
  </si>
  <si>
    <t>Total € TTC</t>
  </si>
  <si>
    <t>01 30 67 25 52</t>
  </si>
  <si>
    <t>education.fr@insight.com</t>
  </si>
  <si>
    <t xml:space="preserve">Bon De Commande </t>
  </si>
  <si>
    <r>
      <t xml:space="preserve">Adresse </t>
    </r>
    <r>
      <rPr>
        <b/>
        <sz val="10"/>
        <color indexed="10"/>
        <rFont val="Arial"/>
        <family val="2"/>
      </rPr>
      <t>*</t>
    </r>
  </si>
  <si>
    <r>
      <t xml:space="preserve">Code postal </t>
    </r>
    <r>
      <rPr>
        <b/>
        <sz val="10"/>
        <color indexed="10"/>
        <rFont val="Arial"/>
        <family val="2"/>
      </rPr>
      <t>*</t>
    </r>
  </si>
  <si>
    <r>
      <t xml:space="preserve">Ville </t>
    </r>
    <r>
      <rPr>
        <b/>
        <sz val="10"/>
        <color indexed="10"/>
        <rFont val="Arial"/>
        <family val="2"/>
      </rPr>
      <t>*</t>
    </r>
  </si>
  <si>
    <r>
      <t xml:space="preserve">Téléphone </t>
    </r>
    <r>
      <rPr>
        <b/>
        <sz val="10"/>
        <color indexed="10"/>
        <rFont val="Arial"/>
        <family val="2"/>
      </rPr>
      <t>*</t>
    </r>
  </si>
  <si>
    <r>
      <t xml:space="preserve">Nom et Prénom </t>
    </r>
    <r>
      <rPr>
        <b/>
        <sz val="10"/>
        <color indexed="10"/>
        <rFont val="Arial"/>
        <family val="2"/>
      </rPr>
      <t>*</t>
    </r>
  </si>
  <si>
    <t>TVA = 20 %</t>
  </si>
  <si>
    <r>
      <t xml:space="preserve">Nom de l'établissement </t>
    </r>
    <r>
      <rPr>
        <b/>
        <sz val="10"/>
        <color indexed="10"/>
        <rFont val="Arial"/>
        <family val="2"/>
      </rPr>
      <t>*</t>
    </r>
  </si>
  <si>
    <t>Adresse de Livraison des clés</t>
  </si>
  <si>
    <t>Correspondant Académique (RSSI)</t>
  </si>
  <si>
    <t>Adresse de Facturation</t>
  </si>
  <si>
    <r>
      <t xml:space="preserve">N° de commande </t>
    </r>
    <r>
      <rPr>
        <b/>
        <sz val="11"/>
        <color indexed="10"/>
        <rFont val="Arial"/>
        <family val="2"/>
      </rPr>
      <t>*</t>
    </r>
  </si>
  <si>
    <t>30 jours nets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</si>
  <si>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</si>
  <si>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</si>
  <si>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</si>
  <si>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</si>
  <si>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</si>
  <si>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</si>
  <si>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</si>
  <si>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La validité de cette commande implique l’acceptation explicite des conditions générales de vente de la société Insight, qui sont jointes au devis et/ou disponible sur le site internet d'Insight : www.fr.Insight.com.</t>
  </si>
  <si>
    <t>Fax</t>
  </si>
  <si>
    <t>01 30 67 29 39</t>
  </si>
  <si>
    <t>Quantité</t>
  </si>
  <si>
    <t>…</t>
  </si>
  <si>
    <t>150+</t>
  </si>
  <si>
    <t>nous consulter</t>
  </si>
  <si>
    <t>de 5 à 10 clés</t>
  </si>
  <si>
    <t>Frais de port HT</t>
  </si>
  <si>
    <t>Adresse de Livraison des DVD</t>
  </si>
  <si>
    <t>** Grille des frais de port négociés MEN applicables **
France métropolitaine uniquement</t>
  </si>
  <si>
    <t>DOM-TOM</t>
  </si>
  <si>
    <r>
      <t xml:space="preserve">Nom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DEBRAY</t>
    </r>
  </si>
  <si>
    <r>
      <t xml:space="preserve">E-mail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herve.debray@ac-creteil.fr</t>
    </r>
  </si>
  <si>
    <r>
      <t xml:space="preserve">Adresse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4, rue Georges Enesco</t>
    </r>
  </si>
  <si>
    <t>94010</t>
  </si>
  <si>
    <t>0157026586</t>
  </si>
  <si>
    <r>
      <t xml:space="preserve">Ville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CRETEIL CEDEX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</si>
</sst>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7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sz val="7"/>
      <color indexed="23"/>
      <name val="Arial Narrow"/>
      <family val="0"/>
    </font>
    <font>
      <sz val="7"/>
      <color indexed="55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7" tint="-0.24997000396251678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6" fillId="33" borderId="0" xfId="53" applyFont="1" applyFill="1" applyAlignment="1">
      <alignment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0" fillId="33" borderId="0" xfId="53" applyFont="1" applyFill="1" applyAlignment="1">
      <alignment vertical="center"/>
      <protection/>
    </xf>
    <xf numFmtId="49" fontId="0" fillId="33" borderId="0" xfId="53" applyNumberFormat="1" applyFont="1" applyFill="1" applyAlignment="1">
      <alignment horizontal="left" vertical="center"/>
      <protection/>
    </xf>
    <xf numFmtId="0" fontId="0" fillId="33" borderId="0" xfId="53" applyFont="1" applyFill="1" applyAlignment="1">
      <alignment horizontal="left"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Alignment="1">
      <alignment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3" fillId="33" borderId="0" xfId="58" applyFont="1" applyFill="1" applyBorder="1" applyAlignment="1">
      <alignment horizontal="left" vertical="center" wrapText="1"/>
      <protection/>
    </xf>
    <xf numFmtId="0" fontId="67" fillId="33" borderId="0" xfId="53" applyFont="1" applyFill="1" applyAlignment="1">
      <alignment horizontal="center" vertical="center"/>
      <protection/>
    </xf>
    <xf numFmtId="49" fontId="3" fillId="33" borderId="0" xfId="46" applyNumberFormat="1" applyFill="1" applyAlignment="1" applyProtection="1">
      <alignment horizontal="left" vertical="center"/>
      <protection/>
    </xf>
    <xf numFmtId="0" fontId="67" fillId="33" borderId="0" xfId="53" applyFont="1" applyFill="1" applyAlignment="1">
      <alignment vertical="center"/>
      <protection/>
    </xf>
    <xf numFmtId="221" fontId="0" fillId="33" borderId="0" xfId="55" applyNumberFormat="1" applyFont="1" applyFill="1" applyAlignment="1">
      <alignment horizontal="left" vertical="center"/>
    </xf>
    <xf numFmtId="0" fontId="14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vertical="center" wrapText="1"/>
      <protection/>
    </xf>
    <xf numFmtId="0" fontId="15" fillId="33" borderId="0" xfId="53" applyFont="1" applyFill="1" applyBorder="1" applyAlignment="1">
      <alignment horizontal="left" vertical="center"/>
      <protection/>
    </xf>
    <xf numFmtId="0" fontId="8" fillId="33" borderId="0" xfId="53" applyFont="1" applyFill="1" applyAlignment="1">
      <alignment horizontal="right" vertical="center"/>
      <protection/>
    </xf>
    <xf numFmtId="0" fontId="1" fillId="34" borderId="0" xfId="53" applyFont="1" applyFill="1" applyAlignment="1">
      <alignment vertical="center"/>
      <protection/>
    </xf>
    <xf numFmtId="0" fontId="1" fillId="34" borderId="0" xfId="53" applyFont="1" applyFill="1" applyAlignment="1">
      <alignment horizontal="left" vertical="center"/>
      <protection/>
    </xf>
    <xf numFmtId="0" fontId="0" fillId="33" borderId="0" xfId="53" applyFont="1" applyFill="1" applyBorder="1" applyAlignment="1">
      <alignment vertical="center"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10" xfId="54" applyFont="1" applyFill="1" applyBorder="1" applyAlignment="1" applyProtection="1">
      <alignment vertical="center"/>
      <protection/>
    </xf>
    <xf numFmtId="0" fontId="0" fillId="33" borderId="11" xfId="54" applyFont="1" applyFill="1" applyBorder="1" applyAlignment="1" applyProtection="1">
      <alignment vertical="center"/>
      <protection/>
    </xf>
    <xf numFmtId="0" fontId="0" fillId="33" borderId="12" xfId="54" applyFont="1" applyFill="1" applyBorder="1" applyAlignment="1" applyProtection="1">
      <alignment vertical="center"/>
      <protection/>
    </xf>
    <xf numFmtId="0" fontId="12" fillId="0" borderId="13" xfId="0" applyFont="1" applyBorder="1" applyAlignment="1">
      <alignment vertical="center" wrapText="1"/>
    </xf>
    <xf numFmtId="4" fontId="0" fillId="33" borderId="14" xfId="53" applyNumberFormat="1" applyFont="1" applyFill="1" applyBorder="1" applyAlignment="1">
      <alignment horizontal="left" vertical="center"/>
      <protection/>
    </xf>
    <xf numFmtId="4" fontId="0" fillId="33" borderId="15" xfId="53" applyNumberFormat="1" applyFont="1" applyFill="1" applyBorder="1" applyAlignment="1">
      <alignment horizontal="left" vertical="center"/>
      <protection/>
    </xf>
    <xf numFmtId="4" fontId="0" fillId="33" borderId="13" xfId="53" applyNumberFormat="1" applyFont="1" applyFill="1" applyBorder="1" applyAlignment="1">
      <alignment horizontal="left" vertical="center"/>
      <protection/>
    </xf>
    <xf numFmtId="4" fontId="0" fillId="33" borderId="16" xfId="53" applyNumberFormat="1" applyFont="1" applyFill="1" applyBorder="1" applyAlignment="1">
      <alignment horizontal="left" vertical="center"/>
      <protection/>
    </xf>
    <xf numFmtId="0" fontId="68" fillId="33" borderId="0" xfId="54" applyFont="1" applyFill="1" applyBorder="1" applyAlignment="1" applyProtection="1">
      <alignment horizontal="left" vertical="center"/>
      <protection/>
    </xf>
    <xf numFmtId="4" fontId="13" fillId="33" borderId="0" xfId="58" applyNumberFormat="1" applyFont="1" applyFill="1" applyBorder="1" applyAlignment="1">
      <alignment horizontal="center" vertical="center" wrapText="1"/>
      <protection/>
    </xf>
    <xf numFmtId="4" fontId="1" fillId="33" borderId="0" xfId="53" applyNumberFormat="1" applyFont="1" applyFill="1" applyAlignment="1">
      <alignment horizontal="center" vertical="center"/>
      <protection/>
    </xf>
    <xf numFmtId="4" fontId="14" fillId="33" borderId="0" xfId="53" applyNumberFormat="1" applyFont="1" applyFill="1" applyBorder="1" applyAlignment="1">
      <alignment horizontal="center" vertical="center"/>
      <protection/>
    </xf>
    <xf numFmtId="4" fontId="8" fillId="33" borderId="0" xfId="53" applyNumberFormat="1" applyFont="1" applyFill="1" applyBorder="1" applyAlignment="1">
      <alignment horizontal="center" vertical="center"/>
      <protection/>
    </xf>
    <xf numFmtId="4" fontId="15" fillId="33" borderId="0" xfId="53" applyNumberFormat="1" applyFont="1" applyFill="1" applyBorder="1" applyAlignment="1">
      <alignment horizontal="center" vertical="center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9" fillId="0" borderId="18" xfId="58" applyFont="1" applyFill="1" applyBorder="1" applyAlignment="1">
      <alignment horizontal="center" vertical="center" wrapText="1"/>
      <protection/>
    </xf>
    <xf numFmtId="0" fontId="16" fillId="0" borderId="18" xfId="58" applyFont="1" applyFill="1" applyBorder="1" applyAlignment="1">
      <alignment horizontal="center" vertical="center" wrapText="1"/>
      <protection/>
    </xf>
    <xf numFmtId="4" fontId="19" fillId="0" borderId="19" xfId="58" applyNumberFormat="1" applyFont="1" applyFill="1" applyBorder="1" applyAlignment="1">
      <alignment horizontal="center" vertical="center" wrapText="1"/>
      <protection/>
    </xf>
    <xf numFmtId="4" fontId="69" fillId="33" borderId="0" xfId="53" applyNumberFormat="1" applyFont="1" applyFill="1" applyAlignment="1">
      <alignment horizontal="center" vertical="center"/>
      <protection/>
    </xf>
    <xf numFmtId="0" fontId="16" fillId="33" borderId="20" xfId="53" applyFont="1" applyFill="1" applyBorder="1" applyAlignment="1">
      <alignment vertical="center"/>
      <protection/>
    </xf>
    <xf numFmtId="0" fontId="16" fillId="33" borderId="21" xfId="53" applyFont="1" applyFill="1" applyBorder="1" applyAlignment="1">
      <alignment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3" applyNumberFormat="1" applyFont="1" applyFill="1" applyAlignment="1">
      <alignment horizontal="center" vertical="center"/>
      <protection/>
    </xf>
    <xf numFmtId="4" fontId="0" fillId="33" borderId="0" xfId="55" applyNumberFormat="1" applyFont="1" applyFill="1" applyAlignment="1">
      <alignment horizontal="center" vertical="center"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17" fillId="33" borderId="0" xfId="53" applyFont="1" applyFill="1" applyAlignment="1">
      <alignment vertical="center"/>
      <protection/>
    </xf>
    <xf numFmtId="0" fontId="17" fillId="33" borderId="0" xfId="53" applyFont="1" applyFill="1" applyAlignment="1">
      <alignment horizontal="left" vertical="center"/>
      <protection/>
    </xf>
    <xf numFmtId="4" fontId="17" fillId="33" borderId="0" xfId="53" applyNumberFormat="1" applyFont="1" applyFill="1" applyAlignment="1">
      <alignment horizontal="center" vertical="center"/>
      <protection/>
    </xf>
    <xf numFmtId="0" fontId="16" fillId="34" borderId="0" xfId="53" applyFont="1" applyFill="1" applyAlignment="1">
      <alignment horizontal="center" vertical="center" wrapText="1"/>
      <protection/>
    </xf>
    <xf numFmtId="0" fontId="16" fillId="34" borderId="0" xfId="53" applyFont="1" applyFill="1" applyAlignment="1">
      <alignment horizontal="center" vertical="center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6" fillId="0" borderId="22" xfId="53" applyFont="1" applyFill="1" applyBorder="1" applyAlignment="1">
      <alignment horizontal="left" vertical="center" wrapText="1"/>
      <protection/>
    </xf>
    <xf numFmtId="0" fontId="16" fillId="0" borderId="0" xfId="53" applyFont="1" applyFill="1" applyAlignment="1">
      <alignment horizontal="center" vertical="center"/>
      <protection/>
    </xf>
    <xf numFmtId="0" fontId="16" fillId="33" borderId="0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left" vertical="center"/>
      <protection/>
    </xf>
    <xf numFmtId="225" fontId="19" fillId="33" borderId="22" xfId="58" applyNumberFormat="1" applyFont="1" applyFill="1" applyBorder="1" applyAlignment="1">
      <alignment horizontal="center" vertical="center" wrapText="1"/>
      <protection/>
    </xf>
    <xf numFmtId="225" fontId="16" fillId="0" borderId="23" xfId="58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>
      <alignment/>
      <protection/>
    </xf>
    <xf numFmtId="220" fontId="1" fillId="33" borderId="0" xfId="53" applyNumberFormat="1" applyFont="1" applyFill="1">
      <alignment/>
      <protection/>
    </xf>
    <xf numFmtId="0" fontId="1" fillId="33" borderId="0" xfId="53" applyFont="1" applyFill="1" applyBorder="1" applyAlignment="1">
      <alignment/>
      <protection/>
    </xf>
    <xf numFmtId="220" fontId="1" fillId="33" borderId="0" xfId="53" applyNumberFormat="1" applyFont="1" applyFill="1" applyAlignment="1">
      <alignment/>
      <protection/>
    </xf>
    <xf numFmtId="0" fontId="1" fillId="33" borderId="0" xfId="53" applyFont="1" applyFill="1">
      <alignment/>
      <protection/>
    </xf>
    <xf numFmtId="0" fontId="1" fillId="33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220" fontId="8" fillId="33" borderId="0" xfId="58" applyNumberFormat="1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/>
      <protection/>
    </xf>
    <xf numFmtId="0" fontId="19" fillId="33" borderId="22" xfId="58" applyFont="1" applyFill="1" applyBorder="1" applyAlignment="1">
      <alignment horizontal="center" vertical="center" wrapText="1"/>
      <protection/>
    </xf>
    <xf numFmtId="0" fontId="17" fillId="33" borderId="0" xfId="53" applyFont="1" applyFill="1" applyBorder="1" applyAlignment="1">
      <alignment vertical="center"/>
      <protection/>
    </xf>
    <xf numFmtId="220" fontId="19" fillId="0" borderId="22" xfId="58" applyNumberFormat="1" applyFont="1" applyFill="1" applyBorder="1" applyAlignment="1">
      <alignment horizontal="center" vertical="center"/>
      <protection/>
    </xf>
    <xf numFmtId="220" fontId="17" fillId="33" borderId="0" xfId="53" applyNumberFormat="1" applyFont="1" applyFill="1" applyAlignment="1">
      <alignment vertical="center"/>
      <protection/>
    </xf>
    <xf numFmtId="0" fontId="24" fillId="33" borderId="0" xfId="53" applyFont="1" applyFill="1" applyBorder="1" applyAlignment="1">
      <alignment horizontal="left" vertical="center"/>
      <protection/>
    </xf>
    <xf numFmtId="0" fontId="23" fillId="33" borderId="0" xfId="53" applyFont="1" applyFill="1" applyAlignment="1">
      <alignment vertical="center"/>
      <protection/>
    </xf>
    <xf numFmtId="220" fontId="17" fillId="33" borderId="24" xfId="58" applyNumberFormat="1" applyFont="1" applyFill="1" applyBorder="1" applyAlignment="1">
      <alignment horizontal="center" vertical="center" wrapText="1"/>
      <protection/>
    </xf>
    <xf numFmtId="218" fontId="16" fillId="0" borderId="22" xfId="58" applyNumberFormat="1" applyFont="1" applyFill="1" applyBorder="1" applyAlignment="1">
      <alignment horizontal="center" vertical="center"/>
      <protection/>
    </xf>
    <xf numFmtId="220" fontId="19" fillId="33" borderId="22" xfId="0" applyNumberFormat="1" applyFont="1" applyFill="1" applyBorder="1" applyAlignment="1">
      <alignment horizontal="center" vertical="center"/>
    </xf>
    <xf numFmtId="0" fontId="16" fillId="0" borderId="25" xfId="58" applyFont="1" applyFill="1" applyBorder="1" applyAlignment="1">
      <alignment horizontal="center" vertical="center"/>
      <protection/>
    </xf>
    <xf numFmtId="217" fontId="16" fillId="33" borderId="16" xfId="53" applyNumberFormat="1" applyFont="1" applyFill="1" applyBorder="1" applyAlignment="1">
      <alignment horizontal="left" vertical="center"/>
      <protection/>
    </xf>
    <xf numFmtId="0" fontId="19" fillId="33" borderId="0" xfId="58" applyFont="1" applyFill="1" applyBorder="1" applyAlignment="1">
      <alignment horizontal="center" vertical="center" wrapText="1"/>
      <protection/>
    </xf>
    <xf numFmtId="225" fontId="19" fillId="33" borderId="0" xfId="58" applyNumberFormat="1" applyFont="1" applyFill="1" applyBorder="1" applyAlignment="1">
      <alignment horizontal="center" vertical="center" wrapText="1"/>
      <protection/>
    </xf>
    <xf numFmtId="220" fontId="19" fillId="33" borderId="0" xfId="0" applyNumberFormat="1" applyFont="1" applyFill="1" applyBorder="1" applyAlignment="1">
      <alignment horizontal="center" vertical="center"/>
    </xf>
    <xf numFmtId="0" fontId="26" fillId="35" borderId="26" xfId="58" applyFont="1" applyFill="1" applyBorder="1" applyAlignment="1">
      <alignment horizontal="center" vertical="center" wrapText="1"/>
      <protection/>
    </xf>
    <xf numFmtId="0" fontId="26" fillId="35" borderId="27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226" fontId="27" fillId="0" borderId="22" xfId="53" applyNumberFormat="1" applyFont="1" applyFill="1" applyBorder="1" applyAlignment="1">
      <alignment horizontal="center" vertical="center" wrapText="1"/>
      <protection/>
    </xf>
    <xf numFmtId="0" fontId="0" fillId="0" borderId="28" xfId="58" applyFont="1" applyFill="1" applyBorder="1" applyAlignment="1">
      <alignment horizontal="center" vertical="center" wrapText="1"/>
      <protection/>
    </xf>
    <xf numFmtId="226" fontId="27" fillId="0" borderId="28" xfId="53" applyNumberFormat="1" applyFont="1" applyFill="1" applyBorder="1" applyAlignment="1">
      <alignment horizontal="center" vertical="center" wrapText="1"/>
      <protection/>
    </xf>
    <xf numFmtId="0" fontId="0" fillId="0" borderId="29" xfId="58" applyFont="1" applyFill="1" applyBorder="1" applyAlignment="1">
      <alignment horizontal="center" vertical="center" wrapText="1"/>
      <protection/>
    </xf>
    <xf numFmtId="0" fontId="0" fillId="0" borderId="30" xfId="58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27" fillId="0" borderId="31" xfId="53" applyFont="1" applyFill="1" applyBorder="1" applyAlignment="1">
      <alignment horizontal="center" vertical="center" wrapText="1"/>
      <protection/>
    </xf>
    <xf numFmtId="0" fontId="27" fillId="0" borderId="22" xfId="53" applyFont="1" applyFill="1" applyBorder="1" applyAlignment="1">
      <alignment horizontal="center" vertical="center" wrapText="1"/>
      <protection/>
    </xf>
    <xf numFmtId="49" fontId="27" fillId="33" borderId="0" xfId="54" applyNumberFormat="1" applyFont="1" applyFill="1" applyBorder="1" applyAlignment="1" applyProtection="1">
      <alignment vertical="center"/>
      <protection/>
    </xf>
    <xf numFmtId="226" fontId="27" fillId="0" borderId="29" xfId="53" applyNumberFormat="1" applyFont="1" applyFill="1" applyBorder="1" applyAlignment="1">
      <alignment horizontal="center" vertical="center" wrapText="1"/>
      <protection/>
    </xf>
    <xf numFmtId="0" fontId="27" fillId="0" borderId="29" xfId="53" applyFont="1" applyFill="1" applyBorder="1" applyAlignment="1">
      <alignment horizontal="center" vertical="center" wrapText="1"/>
      <protection/>
    </xf>
    <xf numFmtId="0" fontId="27" fillId="0" borderId="30" xfId="53" applyFont="1" applyFill="1" applyBorder="1" applyAlignment="1">
      <alignment horizontal="center" vertical="center" wrapText="1"/>
      <protection/>
    </xf>
    <xf numFmtId="0" fontId="25" fillId="33" borderId="0" xfId="53" applyFont="1" applyFill="1" applyBorder="1" applyAlignment="1">
      <alignment horizontal="left" vertical="center" wrapText="1"/>
      <protection/>
    </xf>
    <xf numFmtId="0" fontId="25" fillId="33" borderId="0" xfId="53" applyFont="1" applyFill="1" applyBorder="1" applyAlignment="1">
      <alignment horizontal="left" vertical="center"/>
      <protection/>
    </xf>
    <xf numFmtId="0" fontId="25" fillId="33" borderId="10" xfId="54" applyFont="1" applyFill="1" applyBorder="1" applyAlignment="1" applyProtection="1">
      <alignment vertical="center"/>
      <protection/>
    </xf>
    <xf numFmtId="0" fontId="25" fillId="33" borderId="0" xfId="54" applyFont="1" applyFill="1" applyBorder="1" applyAlignment="1" applyProtection="1">
      <alignment vertical="center"/>
      <protection/>
    </xf>
    <xf numFmtId="0" fontId="0" fillId="33" borderId="10" xfId="54" applyFont="1" applyFill="1" applyBorder="1" applyAlignment="1" applyProtection="1">
      <alignment vertical="center"/>
      <protection/>
    </xf>
    <xf numFmtId="0" fontId="0" fillId="33" borderId="0" xfId="54" applyFont="1" applyFill="1" applyBorder="1" applyAlignment="1" applyProtection="1">
      <alignment vertical="center"/>
      <protection/>
    </xf>
    <xf numFmtId="0" fontId="70" fillId="33" borderId="0" xfId="54" applyFont="1" applyFill="1" applyBorder="1" applyAlignment="1" applyProtection="1">
      <alignment horizontal="left"/>
      <protection/>
    </xf>
    <xf numFmtId="0" fontId="0" fillId="33" borderId="0" xfId="53" applyFont="1" applyFill="1" applyAlignment="1">
      <alignment vertical="center"/>
      <protection/>
    </xf>
    <xf numFmtId="0" fontId="0" fillId="33" borderId="32" xfId="53" applyFont="1" applyFill="1" applyBorder="1" applyAlignment="1">
      <alignment vertical="center"/>
      <protection/>
    </xf>
    <xf numFmtId="0" fontId="0" fillId="33" borderId="33" xfId="53" applyFont="1" applyFill="1" applyBorder="1" applyAlignment="1">
      <alignment vertical="center"/>
      <protection/>
    </xf>
    <xf numFmtId="0" fontId="16" fillId="33" borderId="21" xfId="54" applyFont="1" applyFill="1" applyBorder="1" applyAlignment="1" applyProtection="1">
      <alignment vertical="center"/>
      <protection/>
    </xf>
    <xf numFmtId="0" fontId="16" fillId="33" borderId="20" xfId="54" applyFont="1" applyFill="1" applyBorder="1" applyAlignment="1" applyProtection="1">
      <alignment vertical="center"/>
      <protection/>
    </xf>
    <xf numFmtId="0" fontId="5" fillId="33" borderId="0" xfId="53" applyFont="1" applyFill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16" fillId="33" borderId="21" xfId="53" applyFont="1" applyFill="1" applyBorder="1" applyAlignment="1">
      <alignment vertical="center"/>
      <protection/>
    </xf>
    <xf numFmtId="0" fontId="16" fillId="33" borderId="20" xfId="53" applyFont="1" applyFill="1" applyBorder="1" applyAlignment="1">
      <alignment vertical="center"/>
      <protection/>
    </xf>
    <xf numFmtId="0" fontId="9" fillId="33" borderId="0" xfId="5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1" fillId="33" borderId="0" xfId="54" applyFont="1" applyFill="1" applyBorder="1" applyAlignment="1" applyProtection="1">
      <alignment vertical="center"/>
      <protection/>
    </xf>
    <xf numFmtId="0" fontId="9" fillId="33" borderId="0" xfId="53" applyFont="1" applyFill="1" applyAlignment="1">
      <alignment horizontal="left" vertical="center"/>
      <protection/>
    </xf>
    <xf numFmtId="0" fontId="16" fillId="33" borderId="32" xfId="54" applyFont="1" applyFill="1" applyBorder="1" applyAlignment="1" applyProtection="1">
      <alignment vertical="center"/>
      <protection/>
    </xf>
    <xf numFmtId="0" fontId="16" fillId="33" borderId="33" xfId="54" applyFont="1" applyFill="1" applyBorder="1" applyAlignment="1" applyProtection="1">
      <alignment vertical="center"/>
      <protection/>
    </xf>
    <xf numFmtId="0" fontId="17" fillId="0" borderId="15" xfId="0" applyFont="1" applyBorder="1" applyAlignment="1">
      <alignment vertical="center"/>
    </xf>
    <xf numFmtId="49" fontId="20" fillId="33" borderId="21" xfId="53" applyNumberFormat="1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33" borderId="0" xfId="53" applyFont="1" applyFill="1" applyAlignment="1">
      <alignment horizontal="left" vertical="center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Quote Template NL1" xfId="53"/>
    <cellStyle name="Normal_Templates3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2181225</xdr:colOff>
      <xdr:row>0</xdr:row>
      <xdr:rowOff>0</xdr:rowOff>
    </xdr:from>
    <xdr:to>
      <xdr:col>9</xdr:col>
      <xdr:colOff>9525</xdr:colOff>
      <xdr:row>9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724400" y="0"/>
          <a:ext cx="75819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Insight Technology Solutions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                           Phone        01 30 67 25 52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6 avenue Morane Saulnier                               Fax            01 30 67 29 39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78140 Vélizy 
</a:t>
          </a:r>
          <a:r>
            <a:rPr lang="en-US" cap="none" sz="700" b="0" i="0" u="none" baseline="0">
              <a:solidFill>
                <a:srgbClr val="969696"/>
              </a:solidFill>
              <a:latin typeface="Arial Narrow"/>
              <a:ea typeface="Arial Narrow"/>
              <a:cs typeface="Arial Narrow"/>
            </a:rPr>
            <a:t>www.fr.insight.com  -  Siret 397 888 330 00040</a:t>
          </a:r>
          <a:r>
            <a:rPr lang="en-US" cap="none" sz="700" b="0" i="0" u="none" baseline="0">
              <a:solidFill>
                <a:srgbClr val="80808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3</xdr:col>
      <xdr:colOff>57150</xdr:colOff>
      <xdr:row>8</xdr:row>
      <xdr:rowOff>19050</xdr:rowOff>
    </xdr:to>
    <xdr:pic>
      <xdr:nvPicPr>
        <xdr:cNvPr id="2" name="Picture 24" descr="Insight_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2419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</xdr:row>
      <xdr:rowOff>38100</xdr:rowOff>
    </xdr:from>
    <xdr:to>
      <xdr:col>3</xdr:col>
      <xdr:colOff>2000250</xdr:colOff>
      <xdr:row>5</xdr:row>
      <xdr:rowOff>133350</xdr:rowOff>
    </xdr:to>
    <xdr:pic>
      <xdr:nvPicPr>
        <xdr:cNvPr id="3" name="Picture 25" descr="Insight publ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80975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tion.fr@insight.com" TargetMode="External" /><Relationship Id="rId2" Type="http://schemas.openxmlformats.org/officeDocument/2006/relationships/hyperlink" Target="http://www.softwarespectrum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4"/>
  <sheetViews>
    <sheetView tabSelected="1" zoomScale="85" zoomScaleNormal="85" zoomScaleSheetLayoutView="100" zoomScalePageLayoutView="0" workbookViewId="0" topLeftCell="A1">
      <selection activeCell="E17" sqref="E17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24.28125" style="2" customWidth="1"/>
    <col min="4" max="4" width="68.7109375" style="2" customWidth="1"/>
    <col min="5" max="5" width="18.7109375" style="1" customWidth="1"/>
    <col min="6" max="6" width="18.7109375" style="38" customWidth="1"/>
    <col min="7" max="7" width="1.7109375" style="65" customWidth="1"/>
    <col min="8" max="8" width="18.7109375" style="66" customWidth="1"/>
    <col min="9" max="9" width="19.7109375" style="38" customWidth="1"/>
    <col min="10" max="10" width="14.421875" style="1" customWidth="1"/>
    <col min="11" max="16384" width="43.8515625" style="1" customWidth="1"/>
  </cols>
  <sheetData>
    <row r="2" ht="11.25"/>
    <row r="3" ht="11.25"/>
    <row r="4" ht="11.25"/>
    <row r="5" ht="11.25"/>
    <row r="6" ht="11.25"/>
    <row r="7" spans="2:4" ht="11.25" customHeight="1">
      <c r="B7" s="115" t="s">
        <v>14</v>
      </c>
      <c r="C7" s="115"/>
      <c r="D7" s="115"/>
    </row>
    <row r="8" spans="2:4" ht="11.25" customHeight="1">
      <c r="B8" s="115"/>
      <c r="C8" s="115"/>
      <c r="D8" s="115"/>
    </row>
    <row r="9" spans="2:4" ht="11.25" customHeight="1">
      <c r="B9" s="115"/>
      <c r="C9" s="115"/>
      <c r="D9" s="115"/>
    </row>
    <row r="10" spans="2:8" ht="5.25" customHeight="1">
      <c r="B10" s="116"/>
      <c r="C10" s="116"/>
      <c r="D10" s="116"/>
      <c r="G10" s="67"/>
      <c r="H10" s="68"/>
    </row>
    <row r="11" spans="2:8" ht="30" customHeight="1">
      <c r="B11" s="126" t="s">
        <v>33</v>
      </c>
      <c r="C11" s="127"/>
      <c r="D11" s="128"/>
      <c r="E11" s="5"/>
      <c r="F11" s="49"/>
      <c r="G11" s="67"/>
      <c r="H11" s="68"/>
    </row>
    <row r="12" spans="2:8" ht="21" customHeight="1">
      <c r="B12" s="123" t="s">
        <v>24</v>
      </c>
      <c r="C12" s="124"/>
      <c r="D12" s="125"/>
      <c r="E12" s="5"/>
      <c r="F12" s="49"/>
      <c r="G12" s="67"/>
      <c r="H12" s="68"/>
    </row>
    <row r="13" spans="2:7" ht="15" customHeight="1">
      <c r="B13" s="111" t="s">
        <v>21</v>
      </c>
      <c r="C13" s="112"/>
      <c r="D13" s="33"/>
      <c r="E13" s="5"/>
      <c r="F13" s="49"/>
      <c r="G13" s="69"/>
    </row>
    <row r="14" spans="2:7" ht="15" customHeight="1">
      <c r="B14" s="107" t="s">
        <v>15</v>
      </c>
      <c r="C14" s="108"/>
      <c r="D14" s="32"/>
      <c r="E14" s="5"/>
      <c r="F14" s="49"/>
      <c r="G14" s="69"/>
    </row>
    <row r="15" spans="2:7" ht="15" customHeight="1">
      <c r="B15" s="28" t="s">
        <v>16</v>
      </c>
      <c r="C15" s="6"/>
      <c r="D15" s="32"/>
      <c r="E15" s="5"/>
      <c r="F15" s="49"/>
      <c r="G15" s="69"/>
    </row>
    <row r="16" spans="2:7" ht="15" customHeight="1">
      <c r="B16" s="29" t="s">
        <v>17</v>
      </c>
      <c r="C16" s="30"/>
      <c r="D16" s="34"/>
      <c r="E16" s="5"/>
      <c r="F16" s="49"/>
      <c r="G16" s="69"/>
    </row>
    <row r="17" spans="2:7" ht="9" customHeight="1">
      <c r="B17" s="36"/>
      <c r="C17" s="36"/>
      <c r="D17" s="36"/>
      <c r="E17" s="5"/>
      <c r="F17" s="49"/>
      <c r="G17" s="69"/>
    </row>
    <row r="18" spans="2:7" ht="21" customHeight="1">
      <c r="B18" s="48" t="s">
        <v>23</v>
      </c>
      <c r="C18" s="47"/>
      <c r="D18" s="35"/>
      <c r="E18" s="5"/>
      <c r="F18" s="49"/>
      <c r="G18" s="69"/>
    </row>
    <row r="19" spans="2:7" ht="15" customHeight="1">
      <c r="B19" s="27" t="s">
        <v>46</v>
      </c>
      <c r="C19" s="26"/>
      <c r="D19" s="32"/>
      <c r="E19" s="5"/>
      <c r="F19" s="49"/>
      <c r="G19" s="69"/>
    </row>
    <row r="20" spans="2:7" ht="15" customHeight="1">
      <c r="B20" s="107" t="s">
        <v>47</v>
      </c>
      <c r="C20" s="108"/>
      <c r="D20" s="32"/>
      <c r="E20" s="5"/>
      <c r="F20" s="49"/>
      <c r="G20" s="69"/>
    </row>
    <row r="21" spans="2:7" ht="15" customHeight="1">
      <c r="B21" s="28" t="s">
        <v>18</v>
      </c>
      <c r="C21" s="99" t="s">
        <v>50</v>
      </c>
      <c r="D21" s="32"/>
      <c r="E21" s="5"/>
      <c r="F21" s="49"/>
      <c r="G21" s="69"/>
    </row>
    <row r="22" spans="2:7" ht="14.25" customHeight="1">
      <c r="B22" s="105" t="s">
        <v>43</v>
      </c>
      <c r="C22" s="106"/>
      <c r="D22" s="32"/>
      <c r="E22" s="5"/>
      <c r="F22" s="49"/>
      <c r="G22" s="69"/>
    </row>
    <row r="23" spans="2:7" ht="15" customHeight="1">
      <c r="B23" s="107" t="s">
        <v>48</v>
      </c>
      <c r="C23" s="108"/>
      <c r="D23" s="32"/>
      <c r="E23" s="5"/>
      <c r="F23" s="49"/>
      <c r="G23" s="69"/>
    </row>
    <row r="24" spans="2:7" ht="15" customHeight="1">
      <c r="B24" s="28" t="s">
        <v>16</v>
      </c>
      <c r="C24" s="99" t="s">
        <v>49</v>
      </c>
      <c r="D24" s="32"/>
      <c r="E24" s="5"/>
      <c r="F24" s="49"/>
      <c r="G24" s="69"/>
    </row>
    <row r="25" spans="2:7" ht="15" customHeight="1">
      <c r="B25" s="29" t="s">
        <v>51</v>
      </c>
      <c r="C25" s="30"/>
      <c r="D25" s="31"/>
      <c r="E25" s="5"/>
      <c r="F25" s="49"/>
      <c r="G25" s="69"/>
    </row>
    <row r="26" spans="2:7" ht="9" customHeight="1">
      <c r="B26" s="36"/>
      <c r="C26" s="36"/>
      <c r="D26" s="36"/>
      <c r="E26" s="5"/>
      <c r="F26" s="49"/>
      <c r="G26" s="69"/>
    </row>
    <row r="27" spans="2:7" ht="21" customHeight="1">
      <c r="B27" s="113" t="s">
        <v>22</v>
      </c>
      <c r="C27" s="114"/>
      <c r="D27" s="35"/>
      <c r="E27" s="5"/>
      <c r="F27" s="49"/>
      <c r="G27" s="69"/>
    </row>
    <row r="28" spans="2:7" ht="15" customHeight="1">
      <c r="B28" s="111" t="s">
        <v>21</v>
      </c>
      <c r="C28" s="112"/>
      <c r="D28" s="33"/>
      <c r="E28" s="5"/>
      <c r="F28" s="49"/>
      <c r="G28" s="69"/>
    </row>
    <row r="29" spans="2:7" ht="15" customHeight="1">
      <c r="B29" s="27" t="s">
        <v>19</v>
      </c>
      <c r="C29" s="26"/>
      <c r="D29" s="32"/>
      <c r="E29" s="5"/>
      <c r="F29" s="49"/>
      <c r="G29" s="69"/>
    </row>
    <row r="30" spans="2:7" ht="15" customHeight="1">
      <c r="B30" s="28" t="s">
        <v>18</v>
      </c>
      <c r="C30" s="6"/>
      <c r="D30" s="32"/>
      <c r="E30" s="5"/>
      <c r="F30" s="49"/>
      <c r="G30" s="69"/>
    </row>
    <row r="31" spans="2:7" ht="15" customHeight="1">
      <c r="B31" s="107" t="s">
        <v>15</v>
      </c>
      <c r="C31" s="108"/>
      <c r="D31" s="32"/>
      <c r="E31" s="5"/>
      <c r="F31" s="49"/>
      <c r="G31" s="69"/>
    </row>
    <row r="32" spans="2:7" ht="15" customHeight="1">
      <c r="B32" s="28" t="s">
        <v>16</v>
      </c>
      <c r="C32" s="6"/>
      <c r="D32" s="32"/>
      <c r="E32" s="5"/>
      <c r="F32" s="49"/>
      <c r="G32" s="69"/>
    </row>
    <row r="33" spans="2:7" ht="15" customHeight="1">
      <c r="B33" s="29" t="s">
        <v>17</v>
      </c>
      <c r="C33" s="30"/>
      <c r="D33" s="31"/>
      <c r="E33" s="5"/>
      <c r="F33" s="49"/>
      <c r="G33" s="69"/>
    </row>
    <row r="34" spans="2:7" ht="9" customHeight="1">
      <c r="B34" s="36"/>
      <c r="C34" s="36"/>
      <c r="D34" s="36"/>
      <c r="E34" s="5"/>
      <c r="F34" s="49"/>
      <c r="G34" s="69"/>
    </row>
    <row r="35" spans="2:9" s="53" customFormat="1" ht="21" customHeight="1">
      <c r="B35" s="117" t="s">
        <v>25</v>
      </c>
      <c r="C35" s="118"/>
      <c r="D35" s="84"/>
      <c r="E35" s="54"/>
      <c r="F35" s="55"/>
      <c r="G35" s="69"/>
      <c r="H35" s="66"/>
      <c r="I35" s="55"/>
    </row>
    <row r="36" spans="2:7" ht="9" customHeight="1">
      <c r="B36" s="36"/>
      <c r="C36" s="36"/>
      <c r="D36" s="36"/>
      <c r="E36" s="5"/>
      <c r="F36" s="49"/>
      <c r="G36" s="69"/>
    </row>
    <row r="37" spans="2:7" ht="15" customHeight="1">
      <c r="B37" s="108" t="s">
        <v>0</v>
      </c>
      <c r="C37" s="108"/>
      <c r="D37" s="8" t="s">
        <v>26</v>
      </c>
      <c r="E37" s="5"/>
      <c r="F37" s="49"/>
      <c r="G37" s="69"/>
    </row>
    <row r="38" spans="2:11" ht="15" customHeight="1">
      <c r="B38" s="121" t="s">
        <v>4</v>
      </c>
      <c r="C38" s="121"/>
      <c r="D38" s="18"/>
      <c r="E38" s="9"/>
      <c r="F38" s="50"/>
      <c r="G38" s="70"/>
      <c r="J38" s="24"/>
      <c r="K38" s="24"/>
    </row>
    <row r="39" spans="2:11" ht="15" customHeight="1">
      <c r="B39" s="10" t="s">
        <v>1</v>
      </c>
      <c r="C39" s="10"/>
      <c r="D39" s="17" t="s">
        <v>13</v>
      </c>
      <c r="E39" s="5"/>
      <c r="F39" s="49"/>
      <c r="G39" s="71"/>
      <c r="J39" s="24"/>
      <c r="K39" s="24"/>
    </row>
    <row r="40" spans="2:11" ht="15" customHeight="1">
      <c r="B40" s="110" t="s">
        <v>5</v>
      </c>
      <c r="C40" s="110"/>
      <c r="D40" s="8" t="s">
        <v>12</v>
      </c>
      <c r="E40" s="5"/>
      <c r="F40" s="49"/>
      <c r="G40" s="70"/>
      <c r="J40" s="24"/>
      <c r="K40" s="24"/>
    </row>
    <row r="41" spans="2:11" ht="15" customHeight="1">
      <c r="B41" s="110" t="s">
        <v>35</v>
      </c>
      <c r="C41" s="110"/>
      <c r="D41" s="8" t="s">
        <v>36</v>
      </c>
      <c r="E41" s="5"/>
      <c r="F41" s="49"/>
      <c r="G41" s="70"/>
      <c r="J41" s="24"/>
      <c r="K41" s="24"/>
    </row>
    <row r="42" spans="2:7" ht="17.25" customHeight="1">
      <c r="B42" s="109" t="s">
        <v>27</v>
      </c>
      <c r="C42" s="109"/>
      <c r="D42" s="109"/>
      <c r="E42" s="5"/>
      <c r="F42" s="49"/>
      <c r="G42" s="70"/>
    </row>
    <row r="43" spans="2:11" ht="18" customHeight="1">
      <c r="B43" s="7"/>
      <c r="C43" s="129"/>
      <c r="D43" s="129"/>
      <c r="E43" s="19"/>
      <c r="F43" s="46"/>
      <c r="G43" s="46"/>
      <c r="H43" s="46" t="s">
        <v>20</v>
      </c>
      <c r="I43" s="46"/>
      <c r="J43" s="25"/>
      <c r="K43" s="24"/>
    </row>
    <row r="44" spans="2:11" ht="7.5" customHeight="1" thickBot="1">
      <c r="B44" s="7"/>
      <c r="C44" s="7"/>
      <c r="D44" s="23"/>
      <c r="E44" s="19"/>
      <c r="F44" s="51"/>
      <c r="I44" s="46"/>
      <c r="J44" s="25"/>
      <c r="K44" s="24"/>
    </row>
    <row r="45" spans="2:8" s="56" customFormat="1" ht="29.25" customHeight="1">
      <c r="B45" s="42" t="s">
        <v>6</v>
      </c>
      <c r="C45" s="43" t="s">
        <v>3</v>
      </c>
      <c r="D45" s="43" t="s">
        <v>2</v>
      </c>
      <c r="E45" s="44" t="s">
        <v>10</v>
      </c>
      <c r="F45" s="45" t="s">
        <v>31</v>
      </c>
      <c r="G45" s="75"/>
      <c r="H45" s="76" t="s">
        <v>11</v>
      </c>
    </row>
    <row r="46" spans="3:9" s="53" customFormat="1" ht="12" customHeight="1">
      <c r="C46" s="54"/>
      <c r="D46" s="54"/>
      <c r="F46" s="55"/>
      <c r="G46" s="75"/>
      <c r="H46" s="77"/>
      <c r="I46" s="55"/>
    </row>
    <row r="47" spans="1:10" s="60" customFormat="1" ht="21" customHeight="1">
      <c r="A47" s="57"/>
      <c r="B47" s="83">
        <v>5</v>
      </c>
      <c r="C47" s="58" t="s">
        <v>28</v>
      </c>
      <c r="D47" s="59" t="s">
        <v>29</v>
      </c>
      <c r="E47" s="81">
        <v>7.77</v>
      </c>
      <c r="F47" s="64">
        <f>B47*E47</f>
        <v>38.849999999999994</v>
      </c>
      <c r="G47" s="75"/>
      <c r="H47" s="82">
        <f>F47*1.2</f>
        <v>46.61999999999999</v>
      </c>
      <c r="I47" s="57"/>
      <c r="J47" s="57"/>
    </row>
    <row r="48" spans="3:9" s="53" customFormat="1" ht="7.5" customHeight="1">
      <c r="C48" s="54"/>
      <c r="D48" s="54"/>
      <c r="F48" s="55"/>
      <c r="G48" s="78"/>
      <c r="H48" s="55"/>
      <c r="I48" s="55"/>
    </row>
    <row r="49" spans="1:8" s="57" customFormat="1" ht="21" customHeight="1">
      <c r="A49" s="61"/>
      <c r="B49" s="62"/>
      <c r="C49" s="62"/>
      <c r="D49" s="62"/>
      <c r="E49" s="74" t="s">
        <v>30</v>
      </c>
      <c r="F49" s="63">
        <v>9</v>
      </c>
      <c r="G49" s="79"/>
      <c r="H49" s="82">
        <f>F49*1.2</f>
        <v>10.799999999999999</v>
      </c>
    </row>
    <row r="50" spans="3:9" s="53" customFormat="1" ht="7.5" customHeight="1">
      <c r="C50" s="54"/>
      <c r="D50" s="54"/>
      <c r="F50" s="55"/>
      <c r="H50" s="80"/>
      <c r="I50" s="55"/>
    </row>
    <row r="51" spans="1:8" s="57" customFormat="1" ht="21" customHeight="1">
      <c r="A51" s="61"/>
      <c r="B51" s="62"/>
      <c r="C51" s="62"/>
      <c r="D51" s="62"/>
      <c r="E51" s="74" t="s">
        <v>32</v>
      </c>
      <c r="F51" s="63">
        <f>SUM(F47:F50)</f>
        <v>47.849999999999994</v>
      </c>
      <c r="G51" s="79"/>
      <c r="H51" s="82">
        <f>F51*1.2</f>
        <v>57.419999999999995</v>
      </c>
    </row>
    <row r="52" spans="1:8" s="57" customFormat="1" ht="21" customHeight="1">
      <c r="A52" s="61"/>
      <c r="B52" s="62"/>
      <c r="C52" s="62"/>
      <c r="D52" s="62"/>
      <c r="E52" s="85"/>
      <c r="F52" s="86"/>
      <c r="G52" s="79"/>
      <c r="H52" s="87"/>
    </row>
    <row r="53" spans="1:8" s="57" customFormat="1" ht="30" customHeight="1" thickBot="1">
      <c r="A53" s="61"/>
      <c r="B53" s="62"/>
      <c r="C53" s="103" t="s">
        <v>44</v>
      </c>
      <c r="D53" s="104"/>
      <c r="E53" s="85"/>
      <c r="F53" s="86"/>
      <c r="G53" s="79"/>
      <c r="H53" s="87"/>
    </row>
    <row r="54" spans="1:8" s="57" customFormat="1" ht="21" customHeight="1" thickBot="1">
      <c r="A54" s="61"/>
      <c r="B54" s="62"/>
      <c r="C54" s="88" t="s">
        <v>37</v>
      </c>
      <c r="D54" s="89" t="s">
        <v>42</v>
      </c>
      <c r="E54" s="85"/>
      <c r="F54" s="86"/>
      <c r="G54" s="79"/>
      <c r="H54" s="87"/>
    </row>
    <row r="55" spans="1:8" s="57" customFormat="1" ht="9" customHeight="1">
      <c r="A55" s="61"/>
      <c r="B55" s="62"/>
      <c r="C55" s="5"/>
      <c r="D55" s="5"/>
      <c r="E55" s="85"/>
      <c r="F55" s="86"/>
      <c r="G55" s="79"/>
      <c r="H55" s="87"/>
    </row>
    <row r="56" spans="1:8" s="57" customFormat="1" ht="18" customHeight="1">
      <c r="A56" s="61"/>
      <c r="B56" s="62"/>
      <c r="C56" s="90" t="s">
        <v>41</v>
      </c>
      <c r="D56" s="91">
        <v>9</v>
      </c>
      <c r="E56" s="85"/>
      <c r="F56" s="86"/>
      <c r="G56" s="79"/>
      <c r="H56" s="87"/>
    </row>
    <row r="57" spans="1:8" s="57" customFormat="1" ht="18" customHeight="1">
      <c r="A57" s="61"/>
      <c r="B57" s="62"/>
      <c r="C57" s="90">
        <v>15</v>
      </c>
      <c r="D57" s="91">
        <v>13</v>
      </c>
      <c r="E57" s="85"/>
      <c r="F57" s="86"/>
      <c r="G57" s="79"/>
      <c r="H57" s="87"/>
    </row>
    <row r="58" spans="1:8" s="57" customFormat="1" ht="18" customHeight="1">
      <c r="A58" s="61"/>
      <c r="B58" s="62"/>
      <c r="C58" s="90">
        <v>20</v>
      </c>
      <c r="D58" s="91">
        <v>17</v>
      </c>
      <c r="E58" s="85"/>
      <c r="F58" s="86"/>
      <c r="G58" s="79"/>
      <c r="H58" s="87"/>
    </row>
    <row r="59" spans="1:8" s="57" customFormat="1" ht="18" customHeight="1">
      <c r="A59" s="61"/>
      <c r="B59" s="62"/>
      <c r="C59" s="90">
        <v>25</v>
      </c>
      <c r="D59" s="91">
        <v>20</v>
      </c>
      <c r="E59" s="85"/>
      <c r="F59" s="86"/>
      <c r="G59" s="79"/>
      <c r="H59" s="87"/>
    </row>
    <row r="60" spans="1:8" s="57" customFormat="1" ht="18" customHeight="1" thickBot="1">
      <c r="A60" s="61"/>
      <c r="B60" s="62"/>
      <c r="C60" s="92">
        <v>30</v>
      </c>
      <c r="D60" s="93">
        <v>22</v>
      </c>
      <c r="E60" s="85"/>
      <c r="F60" s="86"/>
      <c r="G60" s="79"/>
      <c r="H60" s="87"/>
    </row>
    <row r="61" spans="1:8" s="57" customFormat="1" ht="18" customHeight="1">
      <c r="A61" s="61"/>
      <c r="B61" s="62"/>
      <c r="C61" s="94">
        <v>35</v>
      </c>
      <c r="D61" s="100">
        <v>24</v>
      </c>
      <c r="E61" s="85"/>
      <c r="F61" s="86"/>
      <c r="G61" s="79"/>
      <c r="H61" s="87"/>
    </row>
    <row r="62" spans="1:8" s="57" customFormat="1" ht="18" customHeight="1">
      <c r="A62" s="61"/>
      <c r="B62" s="62"/>
      <c r="C62" s="94" t="s">
        <v>38</v>
      </c>
      <c r="D62" s="101"/>
      <c r="E62" s="85"/>
      <c r="F62" s="86"/>
      <c r="G62" s="79"/>
      <c r="H62" s="87"/>
    </row>
    <row r="63" spans="1:8" s="57" customFormat="1" ht="18" customHeight="1" thickBot="1">
      <c r="A63" s="61"/>
      <c r="B63" s="62"/>
      <c r="C63" s="95">
        <v>90</v>
      </c>
      <c r="D63" s="102"/>
      <c r="E63" s="85"/>
      <c r="F63" s="86"/>
      <c r="G63" s="79"/>
      <c r="H63" s="87"/>
    </row>
    <row r="64" spans="1:8" s="57" customFormat="1" ht="18" customHeight="1">
      <c r="A64" s="61"/>
      <c r="B64" s="62"/>
      <c r="C64" s="94">
        <v>100</v>
      </c>
      <c r="D64" s="100">
        <v>45</v>
      </c>
      <c r="E64" s="85"/>
      <c r="F64" s="86"/>
      <c r="G64" s="79"/>
      <c r="H64" s="87"/>
    </row>
    <row r="65" spans="1:8" s="57" customFormat="1" ht="18" customHeight="1">
      <c r="A65" s="61"/>
      <c r="B65" s="62"/>
      <c r="C65" s="94" t="s">
        <v>38</v>
      </c>
      <c r="D65" s="101"/>
      <c r="E65" s="85"/>
      <c r="F65" s="86"/>
      <c r="G65" s="79"/>
      <c r="H65" s="87"/>
    </row>
    <row r="66" spans="1:8" s="57" customFormat="1" ht="18" customHeight="1" thickBot="1">
      <c r="A66" s="61"/>
      <c r="B66" s="62"/>
      <c r="C66" s="95">
        <v>149</v>
      </c>
      <c r="D66" s="102"/>
      <c r="E66" s="85"/>
      <c r="F66" s="86"/>
      <c r="G66" s="79"/>
      <c r="H66" s="87"/>
    </row>
    <row r="67" spans="1:8" s="57" customFormat="1" ht="18" customHeight="1">
      <c r="A67" s="61"/>
      <c r="B67" s="62"/>
      <c r="C67" s="96" t="s">
        <v>39</v>
      </c>
      <c r="D67" s="97" t="s">
        <v>40</v>
      </c>
      <c r="E67" s="85"/>
      <c r="F67" s="86"/>
      <c r="G67" s="79"/>
      <c r="H67" s="87"/>
    </row>
    <row r="68" spans="1:8" s="57" customFormat="1" ht="9" customHeight="1">
      <c r="A68" s="61"/>
      <c r="B68" s="62"/>
      <c r="C68" s="5"/>
      <c r="D68" s="5"/>
      <c r="E68" s="85"/>
      <c r="F68" s="86"/>
      <c r="G68" s="79"/>
      <c r="H68" s="87"/>
    </row>
    <row r="69" spans="1:8" s="57" customFormat="1" ht="18" customHeight="1">
      <c r="A69" s="61"/>
      <c r="B69" s="62"/>
      <c r="C69" s="90" t="s">
        <v>45</v>
      </c>
      <c r="D69" s="98" t="s">
        <v>40</v>
      </c>
      <c r="E69" s="85"/>
      <c r="F69" s="86"/>
      <c r="G69" s="79"/>
      <c r="H69" s="87"/>
    </row>
    <row r="70" spans="1:8" s="57" customFormat="1" ht="21" customHeight="1">
      <c r="A70" s="61"/>
      <c r="B70" s="62"/>
      <c r="C70" s="62"/>
      <c r="D70" s="62"/>
      <c r="E70" s="85"/>
      <c r="F70" s="86"/>
      <c r="G70" s="79"/>
      <c r="H70" s="87"/>
    </row>
    <row r="71" spans="2:8" ht="13.5" customHeight="1">
      <c r="B71" s="11" t="s">
        <v>7</v>
      </c>
      <c r="H71" s="72"/>
    </row>
    <row r="72" spans="2:10" ht="11.25">
      <c r="B72" s="122" t="s">
        <v>8</v>
      </c>
      <c r="C72" s="122"/>
      <c r="D72" s="122"/>
      <c r="E72" s="20"/>
      <c r="F72" s="39"/>
      <c r="G72" s="69"/>
      <c r="H72" s="69"/>
      <c r="I72" s="39"/>
      <c r="J72" s="2"/>
    </row>
    <row r="73" spans="2:9" ht="11.25" customHeight="1">
      <c r="B73" s="12" t="s">
        <v>9</v>
      </c>
      <c r="C73" s="3"/>
      <c r="D73" s="3"/>
      <c r="E73" s="21"/>
      <c r="F73" s="52"/>
      <c r="G73" s="69"/>
      <c r="H73" s="73"/>
      <c r="I73" s="40"/>
    </row>
    <row r="74" spans="2:9" s="4" customFormat="1" ht="21" customHeight="1">
      <c r="B74" s="119" t="s">
        <v>34</v>
      </c>
      <c r="C74" s="120"/>
      <c r="D74" s="120"/>
      <c r="E74" s="22"/>
      <c r="F74" s="41"/>
      <c r="G74" s="69"/>
      <c r="H74" s="69"/>
      <c r="I74" s="41"/>
    </row>
    <row r="75" spans="2:9" s="4" customFormat="1" ht="24.75" customHeight="1">
      <c r="B75" s="119"/>
      <c r="C75" s="120"/>
      <c r="D75" s="120"/>
      <c r="E75" s="15"/>
      <c r="F75" s="37"/>
      <c r="G75" s="69"/>
      <c r="H75" s="73"/>
      <c r="I75" s="37"/>
    </row>
    <row r="76" spans="2:9" s="4" customFormat="1" ht="9" customHeight="1">
      <c r="B76" s="13"/>
      <c r="C76" s="14"/>
      <c r="D76" s="14"/>
      <c r="E76" s="15"/>
      <c r="F76" s="37"/>
      <c r="G76" s="69"/>
      <c r="H76" s="66"/>
      <c r="I76" s="37"/>
    </row>
    <row r="77" spans="4:8" ht="12.75">
      <c r="D77" s="16"/>
      <c r="G77" s="69"/>
      <c r="H77" s="69"/>
    </row>
    <row r="78" spans="7:8" ht="11.25">
      <c r="G78" s="69"/>
      <c r="H78" s="69"/>
    </row>
    <row r="79" spans="7:8" ht="11.25">
      <c r="G79" s="69"/>
      <c r="H79" s="69"/>
    </row>
    <row r="80" ht="11.25">
      <c r="H80" s="69"/>
    </row>
    <row r="81" ht="11.25">
      <c r="H81" s="69"/>
    </row>
    <row r="82" ht="11.25">
      <c r="H82" s="69"/>
    </row>
    <row r="83" ht="11.25">
      <c r="H83" s="69"/>
    </row>
    <row r="84" ht="11.25">
      <c r="H84" s="69"/>
    </row>
  </sheetData>
  <sheetProtection/>
  <mergeCells count="24">
    <mergeCell ref="B7:D10"/>
    <mergeCell ref="B35:C35"/>
    <mergeCell ref="B75:D75"/>
    <mergeCell ref="B38:C38"/>
    <mergeCell ref="B74:D74"/>
    <mergeCell ref="B40:C40"/>
    <mergeCell ref="B72:D72"/>
    <mergeCell ref="B12:D12"/>
    <mergeCell ref="B11:D11"/>
    <mergeCell ref="C43:D43"/>
    <mergeCell ref="B13:C13"/>
    <mergeCell ref="B27:C27"/>
    <mergeCell ref="B31:C31"/>
    <mergeCell ref="B20:C20"/>
    <mergeCell ref="B14:C14"/>
    <mergeCell ref="B37:C37"/>
    <mergeCell ref="B28:C28"/>
    <mergeCell ref="D61:D63"/>
    <mergeCell ref="D64:D66"/>
    <mergeCell ref="C53:D53"/>
    <mergeCell ref="B22:C22"/>
    <mergeCell ref="B23:C23"/>
    <mergeCell ref="B42:D42"/>
    <mergeCell ref="B41:C41"/>
  </mergeCells>
  <hyperlinks>
    <hyperlink ref="D39" r:id="rId1" display="education.fr@insight.com"/>
    <hyperlink ref="B74" r:id="rId2" tooltip="http://www.softwarespectrum.com/" display="http://www.softwarespectrum.com/"/>
  </hyperlinks>
  <printOptions horizontalCentered="1"/>
  <pageMargins left="0.33" right="0.27" top="0.3937007874015748" bottom="0.1968503937007874" header="0.3937007874015748" footer="0.1968503937007874"/>
  <pageSetup fitToHeight="0" fitToWidth="1" horizontalDpi="600" verticalDpi="600" orientation="portrait" paperSize="9" scale="53" r:id="rId4"/>
  <ignoredErrors>
    <ignoredError sqref="C21 C2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Hervé Debray</cp:lastModifiedBy>
  <cp:lastPrinted>2014-04-08T08:05:42Z</cp:lastPrinted>
  <dcterms:created xsi:type="dcterms:W3CDTF">2002-09-27T12:00:24Z</dcterms:created>
  <dcterms:modified xsi:type="dcterms:W3CDTF">2014-04-09T07:02:45Z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